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tabRatio="500" activeTab="1"/>
  </bookViews>
  <sheets>
    <sheet name="Istruzioni" sheetId="1" r:id="rId1"/>
    <sheet name="Piano Finanziario 2" sheetId="2" r:id="rId2"/>
  </sheets>
  <definedNames>
    <definedName name="_xlnm.Print_Area" localSheetId="1">'Piano Finanziario 2'!$E$10:$G$35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24" authorId="0">
      <text>
        <r>
          <rPr>
            <sz val="9"/>
            <color indexed="8"/>
            <rFont val="Tahoma"/>
            <family val="2"/>
          </rPr>
          <t>Cofinanziamento almeno del 15% da parte del proponente</t>
        </r>
      </text>
    </comment>
    <comment ref="F25" authorId="0">
      <text>
        <r>
          <rPr>
            <sz val="9"/>
            <color indexed="8"/>
            <rFont val="Tahoma"/>
            <family val="2"/>
          </rPr>
          <t>Contributo finanziario a fondo perduto non inferiore a € 15.000,00 e non superiore a € 40.000,00</t>
        </r>
      </text>
    </comment>
  </commentList>
</comments>
</file>

<file path=xl/sharedStrings.xml><?xml version="1.0" encoding="utf-8"?>
<sst xmlns="http://schemas.openxmlformats.org/spreadsheetml/2006/main" count="64" uniqueCount="50">
  <si>
    <t>Compilare solo i campi evidenziati con lo sfondo giallo, più specificamente, indicare:</t>
  </si>
  <si>
    <t>nelle colonne L, M, N, …U, le spese previste, per ciascuna tipologia e per ciascun partner</t>
  </si>
  <si>
    <t>nelle celle L13, M13, N13, … U13, inserire il nome del Partner</t>
  </si>
  <si>
    <t xml:space="preserve">nelle celle L26, M26, N26, … U26, inserire la quota di cofinanziamento per partner sino a rispettare il 15% sul totale </t>
  </si>
  <si>
    <t>Indicare inoltre il titolo del progetto, il nome dell'ente proponente, il nome e cognome del rapp. Legale</t>
  </si>
  <si>
    <t xml:space="preserve"> </t>
  </si>
  <si>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Avviso Pubblico "BARI COMMUNITY HUB – PARTE FSE”                                  </t>
    </r>
    <r>
      <rPr>
        <b/>
        <u val="single"/>
        <sz val="14"/>
        <rFont val="Arial"/>
        <family val="2"/>
      </rPr>
      <t xml:space="preserve"> Allegato 5 – BUDGET PROPOSTA PROGETTUALE 
</t>
    </r>
  </si>
  <si>
    <t>ENTE CAPOFILA: …………………………….</t>
  </si>
  <si>
    <t>PROGETTO ………………………………………………………..………</t>
  </si>
  <si>
    <t>Distribuzione delle spese previste tra partner</t>
  </si>
  <si>
    <t>VOCI DI SPESA</t>
  </si>
  <si>
    <t>COSTO</t>
  </si>
  <si>
    <t>% TOTALE</t>
  </si>
  <si>
    <t>Note</t>
  </si>
  <si>
    <t>VOCI</t>
  </si>
  <si>
    <t>PARTNER         …..</t>
  </si>
  <si>
    <t>PARTNER …….</t>
  </si>
  <si>
    <t xml:space="preserve">TOTALE </t>
  </si>
  <si>
    <t xml:space="preserve">PERSONALE DIPENDENTE  </t>
  </si>
  <si>
    <t xml:space="preserve">PERSONALE ESTERNO </t>
  </si>
  <si>
    <t>ACQUISIZIONE DI BENI E ATTREZZATURE</t>
  </si>
  <si>
    <t>SPESE DI LOCAZIONE</t>
  </si>
  <si>
    <t xml:space="preserve">PRESTAZIONI DI SERVIZI DA TERZI (max 15%) </t>
  </si>
  <si>
    <t>Rispettare il massimale del 15% della spesa totale prevista</t>
  </si>
  <si>
    <t>PRESTAZIONI DI SERVIZI DA TERZI (max 15%) **</t>
  </si>
  <si>
    <t>COMUNICAZIONE E PUBBLICITA'</t>
  </si>
  <si>
    <t xml:space="preserve">VIAGGI, VITTO E ALLOGGIO (max 7%) </t>
  </si>
  <si>
    <t>Rispettare il massimale del 7% della spesa totale prevista</t>
  </si>
  <si>
    <t>VIAGGI, VITTO E ALLOGGIO (max 7%) **</t>
  </si>
  <si>
    <t>MATERIALI DI CONSUMO</t>
  </si>
  <si>
    <t>SPESE GENERALI (max 10%)</t>
  </si>
  <si>
    <t>Rispettare il massimale del 10% della spesa totale prevista</t>
  </si>
  <si>
    <t>SPESE GENERALI (max 10%) **</t>
  </si>
  <si>
    <t>A</t>
  </si>
  <si>
    <t xml:space="preserve">TOTALE GENERALE (somma da 1 a 9) </t>
  </si>
  <si>
    <t>Il totale spese da coprire con il contributo e il cofinanziamento</t>
  </si>
  <si>
    <t>TOTALE GENERALE</t>
  </si>
  <si>
    <t>B</t>
  </si>
  <si>
    <t>COFINANZIAMENTO</t>
  </si>
  <si>
    <t>Cofinanziamento minimo 15% del totale spese (A)</t>
  </si>
  <si>
    <t xml:space="preserve">Quota % di budget ripartita tra ciascun partner </t>
  </si>
  <si>
    <t>C</t>
  </si>
  <si>
    <t>CONTRIBUTO RICHIESTO</t>
  </si>
  <si>
    <t xml:space="preserve">(A - B)  </t>
  </si>
  <si>
    <t>COFINANZIAMENTO di ciascun partner (almeno 15% in totale)</t>
  </si>
  <si>
    <t>Luogo e data _________________________________</t>
  </si>
  <si>
    <t>Contributo pubblico richiesto 
 (distribuzione tra i partner)</t>
  </si>
  <si>
    <t>(Nome e cognome del legale rappresentante e, in caso di ATS o ATI, del capofila) _________________________________________________________________</t>
  </si>
  <si>
    <t>_______________________________________________________</t>
  </si>
  <si>
    <t xml:space="preserve"> Firma  __________________________________________________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</si>
</sst>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"/>
    <numFmt numFmtId="168" formatCode="[$€-2]\ #,##0.00"/>
    <numFmt numFmtId="169" formatCode="0.00%"/>
    <numFmt numFmtId="170" formatCode="&quot;€ &quot;#,##0.00"/>
    <numFmt numFmtId="171" formatCode="0%"/>
    <numFmt numFmtId="172" formatCode="_-&quot;€ &quot;* #,##0.00_-;&quot;-€ &quot;* #,##0.00_-;_-&quot;€ &quot;* \-??_-;_-@_-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center"/>
    </xf>
    <xf numFmtId="164" fontId="0" fillId="0" borderId="0" xfId="0" applyAlignment="1" applyProtection="1">
      <alignment wrapText="1"/>
      <protection/>
    </xf>
    <xf numFmtId="164" fontId="0" fillId="0" borderId="1" xfId="0" applyBorder="1" applyAlignment="1" applyProtection="1">
      <alignment wrapText="1"/>
      <protection/>
    </xf>
    <xf numFmtId="165" fontId="0" fillId="0" borderId="0" xfId="0" applyNumberFormat="1" applyAlignment="1" applyProtection="1">
      <alignment wrapText="1"/>
      <protection/>
    </xf>
    <xf numFmtId="164" fontId="0" fillId="0" borderId="0" xfId="0" applyBorder="1" applyAlignment="1" applyProtection="1">
      <alignment wrapText="1"/>
      <protection/>
    </xf>
    <xf numFmtId="164" fontId="0" fillId="0" borderId="0" xfId="0" applyFill="1" applyAlignment="1" applyProtection="1">
      <alignment wrapText="1"/>
      <protection/>
    </xf>
    <xf numFmtId="164" fontId="2" fillId="2" borderId="2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6" fontId="2" fillId="3" borderId="2" xfId="0" applyNumberFormat="1" applyFont="1" applyFill="1" applyBorder="1" applyAlignment="1" applyProtection="1">
      <alignment horizont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/>
    </xf>
    <xf numFmtId="167" fontId="2" fillId="3" borderId="2" xfId="0" applyNumberFormat="1" applyFont="1" applyFill="1" applyBorder="1" applyAlignment="1" applyProtection="1">
      <alignment horizontal="center" wrapText="1"/>
      <protection locked="0"/>
    </xf>
    <xf numFmtId="164" fontId="6" fillId="0" borderId="3" xfId="0" applyFont="1" applyFill="1" applyBorder="1" applyAlignment="1" applyProtection="1">
      <alignment horizontal="center" wrapText="1"/>
      <protection/>
    </xf>
    <xf numFmtId="164" fontId="0" fillId="2" borderId="2" xfId="0" applyFill="1" applyBorder="1" applyAlignment="1" applyProtection="1">
      <alignment wrapText="1"/>
      <protection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6" fontId="7" fillId="2" borderId="2" xfId="0" applyNumberFormat="1" applyFont="1" applyFill="1" applyBorder="1" applyAlignment="1" applyProtection="1">
      <alignment horizontal="center" vertical="center" wrapText="1"/>
      <protection/>
    </xf>
    <xf numFmtId="166" fontId="7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3" borderId="5" xfId="0" applyFont="1" applyFill="1" applyBorder="1" applyAlignment="1" applyProtection="1">
      <alignment horizontal="center" vertical="center" wrapText="1"/>
      <protection locked="0"/>
    </xf>
    <xf numFmtId="166" fontId="7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6" fontId="0" fillId="0" borderId="2" xfId="0" applyNumberFormat="1" applyFont="1" applyFill="1" applyBorder="1" applyAlignment="1" applyProtection="1">
      <alignment horizontal="left" vertical="center" wrapText="1"/>
      <protection/>
    </xf>
    <xf numFmtId="168" fontId="0" fillId="4" borderId="2" xfId="0" applyNumberFormat="1" applyFont="1" applyFill="1" applyBorder="1" applyAlignment="1" applyProtection="1">
      <alignment horizontal="center" vertical="center" wrapText="1"/>
      <protection/>
    </xf>
    <xf numFmtId="169" fontId="0" fillId="0" borderId="4" xfId="0" applyNumberFormat="1" applyFont="1" applyFill="1" applyBorder="1" applyAlignment="1" applyProtection="1">
      <alignment horizontal="center" vertical="center" wrapText="1"/>
      <protection/>
    </xf>
    <xf numFmtId="169" fontId="0" fillId="0" borderId="2" xfId="0" applyNumberFormat="1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Fill="1" applyBorder="1" applyAlignment="1" applyProtection="1">
      <alignment horizontal="left" vertical="center" wrapText="1"/>
      <protection/>
    </xf>
    <xf numFmtId="170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center" vertical="center" wrapText="1"/>
      <protection/>
    </xf>
    <xf numFmtId="166" fontId="5" fillId="4" borderId="2" xfId="0" applyNumberFormat="1" applyFont="1" applyFill="1" applyBorder="1" applyAlignment="1" applyProtection="1">
      <alignment horizontal="left" vertical="center" wrapText="1"/>
      <protection/>
    </xf>
    <xf numFmtId="168" fontId="5" fillId="4" borderId="2" xfId="0" applyNumberFormat="1" applyFont="1" applyFill="1" applyBorder="1" applyAlignment="1" applyProtection="1">
      <alignment horizontal="center" vertical="center" wrapText="1"/>
      <protection/>
    </xf>
    <xf numFmtId="169" fontId="5" fillId="4" borderId="4" xfId="0" applyNumberFormat="1" applyFont="1" applyFill="1" applyBorder="1" applyAlignment="1" applyProtection="1">
      <alignment horizontal="center" vertical="center" wrapText="1"/>
      <protection/>
    </xf>
    <xf numFmtId="169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Font="1" applyBorder="1" applyAlignment="1" applyProtection="1">
      <alignment vertical="center" wrapText="1"/>
      <protection/>
    </xf>
    <xf numFmtId="170" fontId="5" fillId="0" borderId="8" xfId="0" applyNumberFormat="1" applyFont="1" applyBorder="1" applyAlignment="1" applyProtection="1">
      <alignment horizontal="center" vertical="center" wrapText="1"/>
      <protection/>
    </xf>
    <xf numFmtId="165" fontId="5" fillId="4" borderId="2" xfId="0" applyNumberFormat="1" applyFont="1" applyFill="1" applyBorder="1" applyAlignment="1" applyProtection="1">
      <alignment horizontal="center" vertical="center" wrapText="1"/>
      <protection/>
    </xf>
    <xf numFmtId="165" fontId="5" fillId="4" borderId="2" xfId="0" applyNumberFormat="1" applyFont="1" applyFill="1" applyBorder="1" applyAlignment="1" applyProtection="1">
      <alignment horizontal="left" vertical="center" wrapText="1"/>
      <protection/>
    </xf>
    <xf numFmtId="171" fontId="5" fillId="4" borderId="2" xfId="19" applyNumberFormat="1" applyFont="1" applyFill="1" applyBorder="1" applyAlignment="1" applyProtection="1">
      <alignment horizontal="center" vertical="center" wrapText="1"/>
      <protection/>
    </xf>
    <xf numFmtId="170" fontId="5" fillId="4" borderId="8" xfId="17" applyNumberFormat="1" applyFont="1" applyFill="1" applyBorder="1" applyAlignment="1" applyProtection="1">
      <alignment horizontal="center" vertical="center" wrapText="1"/>
      <protection/>
    </xf>
    <xf numFmtId="172" fontId="0" fillId="4" borderId="2" xfId="17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9" fontId="5" fillId="0" borderId="10" xfId="0" applyNumberFormat="1" applyFont="1" applyBorder="1" applyAlignment="1" applyProtection="1">
      <alignment horizontal="center" vertical="center" wrapText="1"/>
      <protection/>
    </xf>
    <xf numFmtId="169" fontId="5" fillId="0" borderId="11" xfId="0" applyNumberFormat="1" applyFont="1" applyBorder="1" applyAlignment="1" applyProtection="1">
      <alignment horizontal="center" vertical="center" wrapText="1"/>
      <protection/>
    </xf>
    <xf numFmtId="169" fontId="5" fillId="0" borderId="12" xfId="0" applyNumberFormat="1" applyFont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left" vertical="center" wrapText="1"/>
      <protection/>
    </xf>
    <xf numFmtId="171" fontId="5" fillId="4" borderId="4" xfId="19" applyNumberFormat="1" applyFont="1" applyFill="1" applyBorder="1" applyAlignment="1" applyProtection="1">
      <alignment horizontal="center" vertical="center" wrapText="1"/>
      <protection/>
    </xf>
    <xf numFmtId="170" fontId="5" fillId="4" borderId="2" xfId="17" applyNumberFormat="1" applyFont="1" applyFill="1" applyBorder="1" applyAlignment="1" applyProtection="1">
      <alignment horizontal="center" vertical="center" wrapText="1"/>
      <protection/>
    </xf>
    <xf numFmtId="172" fontId="0" fillId="4" borderId="6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wrapText="1"/>
      <protection/>
    </xf>
    <xf numFmtId="172" fontId="5" fillId="0" borderId="0" xfId="17" applyFont="1" applyFill="1" applyBorder="1" applyAlignment="1" applyProtection="1">
      <alignment horizontal="center" wrapText="1"/>
      <protection/>
    </xf>
    <xf numFmtId="172" fontId="5" fillId="0" borderId="0" xfId="17" applyFont="1" applyFill="1" applyBorder="1" applyAlignment="1" applyProtection="1">
      <alignment wrapText="1"/>
      <protection/>
    </xf>
    <xf numFmtId="170" fontId="5" fillId="0" borderId="0" xfId="0" applyNumberFormat="1" applyFont="1" applyAlignment="1" applyProtection="1">
      <alignment horizontal="center" wrapText="1"/>
      <protection/>
    </xf>
    <xf numFmtId="164" fontId="5" fillId="0" borderId="0" xfId="0" applyFont="1" applyAlignment="1" applyProtection="1">
      <alignment horizontal="center" wrapText="1"/>
      <protection/>
    </xf>
    <xf numFmtId="166" fontId="7" fillId="4" borderId="12" xfId="0" applyNumberFormat="1" applyFont="1" applyFill="1" applyBorder="1" applyAlignment="1" applyProtection="1">
      <alignment horizontal="center" vertical="center" wrapText="1"/>
      <protection/>
    </xf>
    <xf numFmtId="17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3" xfId="0" applyNumberFormat="1" applyFont="1" applyBorder="1" applyAlignment="1" applyProtection="1">
      <alignment horizontal="center" vertical="center" wrapText="1"/>
      <protection/>
    </xf>
    <xf numFmtId="169" fontId="8" fillId="0" borderId="0" xfId="19" applyNumberFormat="1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  <xf numFmtId="164" fontId="5" fillId="0" borderId="0" xfId="0" applyFont="1" applyAlignment="1" applyProtection="1">
      <alignment horizontal="center" wrapText="1"/>
      <protection locked="0"/>
    </xf>
    <xf numFmtId="170" fontId="5" fillId="4" borderId="10" xfId="0" applyNumberFormat="1" applyFont="1" applyFill="1" applyBorder="1" applyAlignment="1" applyProtection="1">
      <alignment horizontal="center" vertical="center" wrapText="1"/>
      <protection/>
    </xf>
    <xf numFmtId="170" fontId="5" fillId="4" borderId="13" xfId="0" applyNumberFormat="1" applyFont="1" applyFill="1" applyBorder="1" applyAlignment="1" applyProtection="1">
      <alignment horizontal="center" vertical="center" wrapText="1"/>
      <protection/>
    </xf>
    <xf numFmtId="169" fontId="8" fillId="4" borderId="0" xfId="19" applyNumberFormat="1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left" wrapText="1"/>
      <protection locked="0"/>
    </xf>
    <xf numFmtId="171" fontId="0" fillId="4" borderId="0" xfId="19" applyFill="1" applyBorder="1" applyAlignment="1" applyProtection="1">
      <alignment horizontal="center" wrapText="1"/>
      <protection/>
    </xf>
    <xf numFmtId="171" fontId="8" fillId="4" borderId="0" xfId="19" applyFont="1" applyFill="1" applyBorder="1" applyAlignment="1" applyProtection="1">
      <alignment horizontal="center" wrapText="1"/>
      <protection/>
    </xf>
    <xf numFmtId="170" fontId="8" fillId="4" borderId="0" xfId="0" applyNumberFormat="1" applyFont="1" applyFill="1" applyAlignment="1" applyProtection="1">
      <alignment wrapText="1"/>
      <protection/>
    </xf>
    <xf numFmtId="169" fontId="0" fillId="4" borderId="0" xfId="0" applyNumberFormat="1" applyFill="1" applyAlignment="1" applyProtection="1">
      <alignment wrapText="1"/>
      <protection/>
    </xf>
    <xf numFmtId="166" fontId="0" fillId="0" borderId="0" xfId="0" applyNumberFormat="1" applyFont="1" applyBorder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2724150</xdr:colOff>
      <xdr:row>8</xdr:row>
      <xdr:rowOff>28575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23850"/>
          <a:ext cx="27241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3343275</xdr:colOff>
      <xdr:row>2</xdr:row>
      <xdr:rowOff>0</xdr:rowOff>
    </xdr:from>
    <xdr:to>
      <xdr:col>6</xdr:col>
      <xdr:colOff>495300</xdr:colOff>
      <xdr:row>7</xdr:row>
      <xdr:rowOff>142875</xdr:rowOff>
    </xdr:to>
    <xdr:pic>
      <xdr:nvPicPr>
        <xdr:cNvPr id="2" name="Immagine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323850"/>
          <a:ext cx="7810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428625</xdr:colOff>
      <xdr:row>1</xdr:row>
      <xdr:rowOff>95250</xdr:rowOff>
    </xdr:from>
    <xdr:to>
      <xdr:col>10</xdr:col>
      <xdr:colOff>695325</xdr:colOff>
      <xdr:row>8</xdr:row>
      <xdr:rowOff>38100</xdr:rowOff>
    </xdr:to>
    <xdr:pic>
      <xdr:nvPicPr>
        <xdr:cNvPr id="3" name="Immagine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257175"/>
          <a:ext cx="43053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6"/>
  <sheetViews>
    <sheetView workbookViewId="0" topLeftCell="A1">
      <selection activeCell="A9" sqref="A9"/>
    </sheetView>
  </sheetViews>
  <sheetFormatPr defaultColWidth="8.00390625" defaultRowHeight="33" customHeight="1"/>
  <cols>
    <col min="1" max="1" width="92.7109375" style="1" customWidth="1"/>
    <col min="2" max="16384" width="8.8515625" style="1" customWidth="1"/>
  </cols>
  <sheetData>
    <row r="2" ht="27.75" customHeight="1">
      <c r="A2" s="2" t="s">
        <v>0</v>
      </c>
    </row>
    <row r="3" ht="33" customHeight="1">
      <c r="A3" s="2" t="s">
        <v>1</v>
      </c>
    </row>
    <row r="4" ht="30.75" customHeight="1">
      <c r="A4" s="2" t="s">
        <v>2</v>
      </c>
    </row>
    <row r="5" ht="27" customHeight="1">
      <c r="A5" s="2" t="s">
        <v>3</v>
      </c>
    </row>
    <row r="6" ht="33" customHeight="1">
      <c r="A6" s="2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K31"/>
  <sheetViews>
    <sheetView showGridLines="0" tabSelected="1" zoomScale="85" zoomScaleNormal="85" workbookViewId="0" topLeftCell="D11">
      <selection activeCell="G13" sqref="G13"/>
    </sheetView>
  </sheetViews>
  <sheetFormatPr defaultColWidth="8.00390625" defaultRowHeight="12.75"/>
  <cols>
    <col min="1" max="4" width="9.140625" style="3" customWidth="1"/>
    <col min="5" max="5" width="5.00390625" style="3" customWidth="1"/>
    <col min="6" max="6" width="54.421875" style="4" customWidth="1"/>
    <col min="7" max="7" width="14.28125" style="3" customWidth="1"/>
    <col min="8" max="8" width="21.00390625" style="5" customWidth="1"/>
    <col min="9" max="9" width="30.421875" style="5" customWidth="1"/>
    <col min="10" max="10" width="9.140625" style="3" customWidth="1"/>
    <col min="11" max="11" width="33.28125" style="3" customWidth="1"/>
    <col min="12" max="21" width="13.421875" style="3" customWidth="1"/>
    <col min="22" max="22" width="12.8515625" style="3" customWidth="1"/>
    <col min="23" max="23" width="11.00390625" style="3" customWidth="1"/>
    <col min="24" max="16384" width="9.140625" style="3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ht="12.75">
      <c r="F7" s="6" t="s">
        <v>5</v>
      </c>
    </row>
    <row r="8" ht="12.75">
      <c r="F8" s="6"/>
    </row>
    <row r="9" ht="12.75">
      <c r="F9" s="6"/>
    </row>
    <row r="10" spans="1:11" ht="105.75" customHeight="1">
      <c r="A10" s="7"/>
      <c r="B10" s="7"/>
      <c r="C10" s="7"/>
      <c r="D10" s="7"/>
      <c r="E10" s="8" t="s">
        <v>6</v>
      </c>
      <c r="F10" s="8"/>
      <c r="G10" s="8"/>
      <c r="H10" s="8"/>
      <c r="I10" s="9"/>
      <c r="J10" s="10"/>
      <c r="K10" s="10"/>
    </row>
    <row r="11" spans="1:21" ht="32.25" customHeight="1">
      <c r="A11" s="7"/>
      <c r="B11" s="7"/>
      <c r="C11" s="7"/>
      <c r="D11" s="7"/>
      <c r="E11" s="11" t="s">
        <v>7</v>
      </c>
      <c r="F11" s="11"/>
      <c r="G11" s="11"/>
      <c r="H11" s="11"/>
      <c r="I11" s="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5:22" s="7" customFormat="1" ht="51" customHeight="1">
      <c r="E12" s="13" t="s">
        <v>8</v>
      </c>
      <c r="F12" s="13"/>
      <c r="G12" s="13"/>
      <c r="H12" s="13"/>
      <c r="I12" s="6"/>
      <c r="K12" s="14" t="s">
        <v>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7" s="21" customFormat="1" ht="30.75" customHeight="1">
      <c r="A13" s="7"/>
      <c r="B13" s="7"/>
      <c r="C13" s="7"/>
      <c r="D13" s="7"/>
      <c r="E13" s="15"/>
      <c r="F13" s="16" t="s">
        <v>10</v>
      </c>
      <c r="G13" s="17" t="s">
        <v>11</v>
      </c>
      <c r="H13" s="18" t="s">
        <v>12</v>
      </c>
      <c r="I13" s="17" t="s">
        <v>13</v>
      </c>
      <c r="J13" s="3"/>
      <c r="K13" s="18" t="s">
        <v>14</v>
      </c>
      <c r="L13" s="19" t="s">
        <v>15</v>
      </c>
      <c r="M13" s="19" t="s">
        <v>16</v>
      </c>
      <c r="N13" s="19" t="s">
        <v>16</v>
      </c>
      <c r="O13" s="19" t="s">
        <v>16</v>
      </c>
      <c r="P13" s="19" t="s">
        <v>16</v>
      </c>
      <c r="Q13" s="19" t="s">
        <v>16</v>
      </c>
      <c r="R13" s="19" t="s">
        <v>16</v>
      </c>
      <c r="S13" s="19" t="s">
        <v>16</v>
      </c>
      <c r="T13" s="19" t="s">
        <v>16</v>
      </c>
      <c r="U13" s="19" t="s">
        <v>16</v>
      </c>
      <c r="V13" s="20" t="s">
        <v>17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21" customFormat="1" ht="36" customHeight="1">
      <c r="A14" s="7"/>
      <c r="B14" s="7"/>
      <c r="C14" s="7"/>
      <c r="D14" s="7"/>
      <c r="E14" s="22">
        <v>1</v>
      </c>
      <c r="F14" s="23" t="s">
        <v>18</v>
      </c>
      <c r="G14" s="24">
        <f aca="true" t="shared" si="0" ref="G14:G22">+V14</f>
        <v>0</v>
      </c>
      <c r="H14" s="25" t="e">
        <f aca="true" t="shared" si="1" ref="H14:H22">+G14/$G$23</f>
        <v>#DIV/0!</v>
      </c>
      <c r="I14" s="26"/>
      <c r="J14" s="3"/>
      <c r="K14" s="27" t="s">
        <v>18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9">
        <f aca="true" t="shared" si="2" ref="V14:V24">SUM(L14:U14)</f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5:37" s="21" customFormat="1" ht="36" customHeight="1">
      <c r="E15" s="22">
        <f aca="true" t="shared" si="3" ref="E15:E22">+E14+1</f>
        <v>2</v>
      </c>
      <c r="F15" s="23" t="s">
        <v>19</v>
      </c>
      <c r="G15" s="24">
        <f t="shared" si="0"/>
        <v>0</v>
      </c>
      <c r="H15" s="25" t="e">
        <f t="shared" si="1"/>
        <v>#DIV/0!</v>
      </c>
      <c r="I15" s="26"/>
      <c r="J15" s="3"/>
      <c r="K15" s="27" t="s">
        <v>19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9">
        <f t="shared" si="2"/>
        <v>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5:22" s="21" customFormat="1" ht="38.25" customHeight="1">
      <c r="E16" s="22">
        <f t="shared" si="3"/>
        <v>3</v>
      </c>
      <c r="F16" s="23" t="s">
        <v>20</v>
      </c>
      <c r="G16" s="24">
        <f t="shared" si="0"/>
        <v>0</v>
      </c>
      <c r="H16" s="25" t="e">
        <f t="shared" si="1"/>
        <v>#DIV/0!</v>
      </c>
      <c r="I16" s="26"/>
      <c r="K16" s="27" t="s">
        <v>20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f t="shared" si="2"/>
        <v>0</v>
      </c>
    </row>
    <row r="17" spans="5:37" s="21" customFormat="1" ht="32.25" customHeight="1">
      <c r="E17" s="22">
        <f t="shared" si="3"/>
        <v>4</v>
      </c>
      <c r="F17" s="23" t="s">
        <v>21</v>
      </c>
      <c r="G17" s="24">
        <f t="shared" si="0"/>
        <v>0</v>
      </c>
      <c r="H17" s="25" t="e">
        <f t="shared" si="1"/>
        <v>#DIV/0!</v>
      </c>
      <c r="I17" s="26"/>
      <c r="J17" s="3"/>
      <c r="K17" s="27" t="s">
        <v>21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9">
        <f t="shared" si="2"/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5:37" s="21" customFormat="1" ht="32.25" customHeight="1">
      <c r="E18" s="22">
        <f t="shared" si="3"/>
        <v>5</v>
      </c>
      <c r="F18" s="23" t="s">
        <v>22</v>
      </c>
      <c r="G18" s="24">
        <f t="shared" si="0"/>
        <v>0</v>
      </c>
      <c r="H18" s="25" t="e">
        <f t="shared" si="1"/>
        <v>#DIV/0!</v>
      </c>
      <c r="I18" s="26" t="s">
        <v>23</v>
      </c>
      <c r="J18" s="3"/>
      <c r="K18" s="27" t="s">
        <v>24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 t="shared" si="2"/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21" customFormat="1" ht="30" customHeight="1">
      <c r="A19" s="7"/>
      <c r="B19" s="7"/>
      <c r="C19" s="7"/>
      <c r="D19" s="7"/>
      <c r="E19" s="22">
        <f t="shared" si="3"/>
        <v>6</v>
      </c>
      <c r="F19" s="23" t="s">
        <v>25</v>
      </c>
      <c r="G19" s="24">
        <f t="shared" si="0"/>
        <v>0</v>
      </c>
      <c r="H19" s="25" t="e">
        <f t="shared" si="1"/>
        <v>#DIV/0!</v>
      </c>
      <c r="I19" s="26"/>
      <c r="J19" s="3"/>
      <c r="K19" s="27" t="s">
        <v>25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9">
        <f t="shared" si="2"/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21" customFormat="1" ht="30" customHeight="1">
      <c r="A20" s="7"/>
      <c r="B20" s="7"/>
      <c r="C20" s="7"/>
      <c r="D20" s="7"/>
      <c r="E20" s="22">
        <f t="shared" si="3"/>
        <v>7</v>
      </c>
      <c r="F20" s="23" t="s">
        <v>26</v>
      </c>
      <c r="G20" s="24">
        <f t="shared" si="0"/>
        <v>0</v>
      </c>
      <c r="H20" s="25" t="e">
        <f t="shared" si="1"/>
        <v>#DIV/0!</v>
      </c>
      <c r="I20" s="26" t="s">
        <v>27</v>
      </c>
      <c r="J20" s="3"/>
      <c r="K20" s="27" t="s">
        <v>28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f t="shared" si="2"/>
        <v>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21" customFormat="1" ht="30" customHeight="1">
      <c r="A21" s="7"/>
      <c r="B21" s="7"/>
      <c r="C21" s="7"/>
      <c r="D21" s="7"/>
      <c r="E21" s="22">
        <f t="shared" si="3"/>
        <v>8</v>
      </c>
      <c r="F21" s="23" t="s">
        <v>29</v>
      </c>
      <c r="G21" s="24">
        <f t="shared" si="0"/>
        <v>0</v>
      </c>
      <c r="H21" s="25" t="e">
        <f t="shared" si="1"/>
        <v>#DIV/0!</v>
      </c>
      <c r="I21" s="26"/>
      <c r="J21" s="3"/>
      <c r="K21" s="27" t="s">
        <v>29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f t="shared" si="2"/>
        <v>0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21" customFormat="1" ht="35.25" customHeight="1">
      <c r="A22" s="7"/>
      <c r="B22" s="7"/>
      <c r="C22" s="7"/>
      <c r="D22" s="7"/>
      <c r="E22" s="22">
        <f t="shared" si="3"/>
        <v>9</v>
      </c>
      <c r="F22" s="23" t="s">
        <v>30</v>
      </c>
      <c r="G22" s="24">
        <f t="shared" si="0"/>
        <v>0</v>
      </c>
      <c r="H22" s="25" t="e">
        <f t="shared" si="1"/>
        <v>#DIV/0!</v>
      </c>
      <c r="I22" s="26" t="s">
        <v>31</v>
      </c>
      <c r="J22" s="3"/>
      <c r="K22" s="27" t="s">
        <v>32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9">
        <f t="shared" si="2"/>
        <v>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21" customFormat="1" ht="30.75" customHeight="1">
      <c r="A23" s="7"/>
      <c r="B23" s="7"/>
      <c r="C23" s="7"/>
      <c r="D23" s="7"/>
      <c r="E23" s="30" t="s">
        <v>33</v>
      </c>
      <c r="F23" s="31" t="s">
        <v>34</v>
      </c>
      <c r="G23" s="32">
        <f>SUM(G14:G22)</f>
        <v>0</v>
      </c>
      <c r="H23" s="33" t="e">
        <f>SUM(H14:H22)</f>
        <v>#DIV/0!</v>
      </c>
      <c r="I23" s="34" t="s">
        <v>35</v>
      </c>
      <c r="J23" s="3"/>
      <c r="K23" s="35" t="s">
        <v>36</v>
      </c>
      <c r="L23" s="36">
        <f>SUM(L14:L22)</f>
        <v>0</v>
      </c>
      <c r="M23" s="36">
        <f>SUM(M14:M22)</f>
        <v>0</v>
      </c>
      <c r="N23" s="36">
        <f>SUM(N14:N22)</f>
        <v>0</v>
      </c>
      <c r="O23" s="36">
        <f>SUM(O14:O22)</f>
        <v>0</v>
      </c>
      <c r="P23" s="36">
        <f>SUM(P14:P22)</f>
        <v>0</v>
      </c>
      <c r="Q23" s="36">
        <f>SUM(Q14:Q22)</f>
        <v>0</v>
      </c>
      <c r="R23" s="36">
        <f>SUM(R14:R22)</f>
        <v>0</v>
      </c>
      <c r="S23" s="36">
        <f>SUM(S14:S22)</f>
        <v>0</v>
      </c>
      <c r="T23" s="36">
        <f>SUM(T14:T22)</f>
        <v>0</v>
      </c>
      <c r="U23" s="36">
        <f>SUM(U14:U22)</f>
        <v>0</v>
      </c>
      <c r="V23" s="36">
        <f t="shared" si="2"/>
        <v>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21" customFormat="1" ht="41.25" customHeight="1">
      <c r="A24" s="3"/>
      <c r="B24" s="3"/>
      <c r="C24" s="3"/>
      <c r="D24" s="3"/>
      <c r="E24" s="37" t="s">
        <v>37</v>
      </c>
      <c r="F24" s="38" t="s">
        <v>38</v>
      </c>
      <c r="G24" s="39" t="e">
        <f>H24/G23</f>
        <v>#DIV/0!</v>
      </c>
      <c r="H24" s="40">
        <f aca="true" t="shared" si="4" ref="H24:H25">+V26</f>
        <v>0</v>
      </c>
      <c r="I24" s="41" t="s">
        <v>39</v>
      </c>
      <c r="J24" s="3"/>
      <c r="K24" s="42" t="s">
        <v>40</v>
      </c>
      <c r="L24" s="43" t="e">
        <f>+L23/$V$23</f>
        <v>#DIV/0!</v>
      </c>
      <c r="M24" s="43" t="e">
        <f>+M23/$V$23</f>
        <v>#DIV/0!</v>
      </c>
      <c r="N24" s="43" t="e">
        <f>+N23/$V$23</f>
        <v>#DIV/0!</v>
      </c>
      <c r="O24" s="43" t="e">
        <f>+O23/$V$23</f>
        <v>#DIV/0!</v>
      </c>
      <c r="P24" s="43" t="e">
        <f>+P23/$V$23</f>
        <v>#DIV/0!</v>
      </c>
      <c r="Q24" s="43" t="e">
        <f>+Q23/$V$23</f>
        <v>#DIV/0!</v>
      </c>
      <c r="R24" s="43" t="e">
        <f>+R23/$V$23</f>
        <v>#DIV/0!</v>
      </c>
      <c r="S24" s="43" t="e">
        <f>+S23/$V$23</f>
        <v>#DIV/0!</v>
      </c>
      <c r="T24" s="43" t="e">
        <f>+T23/$V$23</f>
        <v>#DIV/0!</v>
      </c>
      <c r="U24" s="44" t="e">
        <f>+U23/$V$23</f>
        <v>#DIV/0!</v>
      </c>
      <c r="V24" s="45" t="e">
        <f t="shared" si="2"/>
        <v>#DIV/0!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21" customFormat="1" ht="48.75" customHeight="1">
      <c r="A25" s="3"/>
      <c r="B25" s="3"/>
      <c r="C25" s="3"/>
      <c r="D25" s="3"/>
      <c r="E25" s="37" t="s">
        <v>41</v>
      </c>
      <c r="F25" s="46" t="s">
        <v>42</v>
      </c>
      <c r="G25" s="47" t="e">
        <f>+H25/G23</f>
        <v>#DIV/0!</v>
      </c>
      <c r="H25" s="48">
        <f t="shared" si="4"/>
        <v>0</v>
      </c>
      <c r="I25" s="49" t="s">
        <v>43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21" customFormat="1" ht="36" customHeight="1">
      <c r="A26" s="3"/>
      <c r="B26" s="3"/>
      <c r="C26" s="3"/>
      <c r="D26" s="3"/>
      <c r="E26" s="50"/>
      <c r="F26" s="51"/>
      <c r="G26" s="52"/>
      <c r="H26" s="53"/>
      <c r="I26" s="54"/>
      <c r="J26" s="3"/>
      <c r="K26" s="55" t="s">
        <v>44</v>
      </c>
      <c r="L26" s="28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7">
        <f>SUM(L26:U26)</f>
        <v>0</v>
      </c>
      <c r="W26" s="58" t="e">
        <f>+V26/V23</f>
        <v>#DIV/0!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5:23" ht="30.75" customHeight="1">
      <c r="E27" s="6"/>
      <c r="F27" s="59" t="s">
        <v>45</v>
      </c>
      <c r="G27" s="60"/>
      <c r="H27" s="61"/>
      <c r="I27" s="61"/>
      <c r="K27" s="55" t="s">
        <v>46</v>
      </c>
      <c r="L27" s="62">
        <f>+L23-L26</f>
        <v>0</v>
      </c>
      <c r="M27" s="62">
        <f>+M23-M26</f>
        <v>0</v>
      </c>
      <c r="N27" s="62">
        <f>+N23-N26</f>
        <v>0</v>
      </c>
      <c r="O27" s="62">
        <f>+O23-O26</f>
        <v>0</v>
      </c>
      <c r="P27" s="62">
        <f>+P23-P26</f>
        <v>0</v>
      </c>
      <c r="Q27" s="62">
        <f>+Q23-Q26</f>
        <v>0</v>
      </c>
      <c r="R27" s="62">
        <f>+R23-R26</f>
        <v>0</v>
      </c>
      <c r="S27" s="62">
        <f>+S23-S26</f>
        <v>0</v>
      </c>
      <c r="T27" s="62">
        <f>+T23-T26</f>
        <v>0</v>
      </c>
      <c r="U27" s="62">
        <f>+U23-U26</f>
        <v>0</v>
      </c>
      <c r="V27" s="63">
        <f>V23-V26</f>
        <v>0</v>
      </c>
      <c r="W27" s="64" t="e">
        <f>V27/V23</f>
        <v>#DIV/0!</v>
      </c>
    </row>
    <row r="28" spans="6:23" ht="29.25" customHeight="1">
      <c r="F28" s="65" t="s">
        <v>47</v>
      </c>
      <c r="G28" s="65"/>
      <c r="H28" s="65"/>
      <c r="I28" s="65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8"/>
      <c r="W28" s="69"/>
    </row>
    <row r="29" spans="4:9" ht="22.5" customHeight="1">
      <c r="D29" s="70"/>
      <c r="E29" s="70"/>
      <c r="F29" s="70"/>
      <c r="H29" s="71"/>
      <c r="I29" s="71"/>
    </row>
    <row r="30" spans="5:7" ht="12.75" customHeight="1">
      <c r="E30" s="70"/>
      <c r="F30" s="70" t="s">
        <v>48</v>
      </c>
      <c r="G30" s="70"/>
    </row>
    <row r="31" spans="5:9" ht="38.25" customHeight="1">
      <c r="E31" s="6"/>
      <c r="F31" s="65" t="s">
        <v>49</v>
      </c>
      <c r="G31" s="65"/>
      <c r="I31" s="72"/>
    </row>
    <row r="32" ht="12.75" customHeight="1"/>
    <row r="34" ht="18.75" customHeight="1"/>
  </sheetData>
  <sheetProtection selectLockedCells="1" selectUnlockedCells="1"/>
  <mergeCells count="9">
    <mergeCell ref="E10:H10"/>
    <mergeCell ref="J10:K10"/>
    <mergeCell ref="E11:H11"/>
    <mergeCell ref="E12:H12"/>
    <mergeCell ref="K12:V12"/>
    <mergeCell ref="F28:I28"/>
    <mergeCell ref="D29:F29"/>
    <mergeCell ref="E30:G30"/>
    <mergeCell ref="F31:G31"/>
  </mergeCells>
  <conditionalFormatting sqref="G24">
    <cfRule type="cellIs" priority="1" dxfId="0" operator="lessThan" stopIfTrue="1">
      <formula>0.15</formula>
    </cfRule>
    <cfRule type="cellIs" priority="2" dxfId="1" operator="lessThan" stopIfTrue="1">
      <formula>0.15</formula>
    </cfRule>
  </conditionalFormatting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Achille Aurora</dc:creator>
  <cp:keywords/>
  <dc:description/>
  <cp:lastModifiedBy/>
  <cp:lastPrinted>2022-10-04T15:47:48Z</cp:lastPrinted>
  <dcterms:created xsi:type="dcterms:W3CDTF">2022-10-04T16:23:15Z</dcterms:created>
  <dcterms:modified xsi:type="dcterms:W3CDTF">2022-10-12T07:46:32Z</dcterms:modified>
  <cp:category/>
  <cp:version/>
  <cp:contentType/>
  <cp:contentStatus/>
  <cp:revision>1</cp:revision>
</cp:coreProperties>
</file>